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135" activeTab="7"/>
  </bookViews>
  <sheets>
    <sheet name="ΠΕ05" sheetId="1" r:id="rId1"/>
    <sheet name="ΠΕ06" sheetId="2" r:id="rId2"/>
    <sheet name="ΠΕ07" sheetId="3" r:id="rId3"/>
    <sheet name="ΠΕ11" sheetId="4" r:id="rId4"/>
    <sheet name="ΠΕ32" sheetId="5" r:id="rId5"/>
    <sheet name="ΠΕ60" sheetId="6" r:id="rId6"/>
    <sheet name="ΠΕ70" sheetId="7" r:id="rId7"/>
    <sheet name="ΠΕ86" sheetId="8" r:id="rId8"/>
  </sheets>
  <definedNames/>
  <calcPr fullCalcOnLoad="1"/>
</workbook>
</file>

<file path=xl/sharedStrings.xml><?xml version="1.0" encoding="utf-8"?>
<sst xmlns="http://schemas.openxmlformats.org/spreadsheetml/2006/main" count="335" uniqueCount="129">
  <si>
    <t>Α/Α</t>
  </si>
  <si>
    <t>Επώνυμο</t>
  </si>
  <si>
    <t>Όνομα</t>
  </si>
  <si>
    <t>ΔΗΜΗΤΡΙΟΣ</t>
  </si>
  <si>
    <t>ΕΥΑΓΓΕΛΟΣ</t>
  </si>
  <si>
    <t>ΔΙΕΥΘΥΝΣΗ Π.Ε. ΖΑΚΥΝΘΟΥ</t>
  </si>
  <si>
    <t>ΒΟΥΡΤΣΗ</t>
  </si>
  <si>
    <t>ΑΔΑΜΑΝΤΙΝΗ</t>
  </si>
  <si>
    <t>ΠΑΝΑΓΙΩΤΗΣ</t>
  </si>
  <si>
    <t>ΠΕ07</t>
  </si>
  <si>
    <t>224332</t>
  </si>
  <si>
    <t>ΣΦΥΡΗΣ</t>
  </si>
  <si>
    <t>ΧΡΗΣΤΟΣ-ΝΕΚΤΑΡΙΟΣ</t>
  </si>
  <si>
    <t>ΘΕΟΔΩΡΟΣ</t>
  </si>
  <si>
    <t>ΠΕ70</t>
  </si>
  <si>
    <t>621282</t>
  </si>
  <si>
    <t>1ο ΔΗΜΟΤΙΚΟ ΖΑΚΥΝΘΟΥ</t>
  </si>
  <si>
    <t>ΤΣΟΥΒΑΛΑ</t>
  </si>
  <si>
    <t>ΑΛΕΞΑΝΔΡΑ</t>
  </si>
  <si>
    <t>ΕΜΜΑΝΟΥΗΛ</t>
  </si>
  <si>
    <t>ΠΕ05</t>
  </si>
  <si>
    <t>704039</t>
  </si>
  <si>
    <t>ΦΩΤΙΟΥ</t>
  </si>
  <si>
    <t>ΜΑΡΙΑ</t>
  </si>
  <si>
    <t>ΓΕΡΑΣΙΜΟΣ</t>
  </si>
  <si>
    <t>600354</t>
  </si>
  <si>
    <t>ΟΛΟΗΜΕΡΟ ΔΗΜΟΤΙΚΟ ΣΧΟΛΕΙΟ ΔΕΡΜΑΤΟΥΣΑΣ</t>
  </si>
  <si>
    <t>ΑΘΑΝΑΣΟΠΟΥΛΟΥ</t>
  </si>
  <si>
    <t>ΟΛΓΑ</t>
  </si>
  <si>
    <t>ΑΘΑΝΑΣΙΟΣ</t>
  </si>
  <si>
    <t>610608</t>
  </si>
  <si>
    <t>ΟΛΟΗΜΕΡΟ ΔΗΜΟΤΙΚΟ ΣΧΟΛΕΙΟ ΜΟΥΖΑΚΙΟΥ</t>
  </si>
  <si>
    <t>ΦΑΡΑΣΛΗ</t>
  </si>
  <si>
    <t>ΣΟΦΙΑ-ΔΗΜΗΤΡΑ</t>
  </si>
  <si>
    <t>ΚΩΝΣΤΑΝΤΙΝΟΣ</t>
  </si>
  <si>
    <t>ΠΕ06</t>
  </si>
  <si>
    <t>207701</t>
  </si>
  <si>
    <t>3ο ΔΗΜΟΤΙΚΟ ΖΑΚΥΝΘΟΥ (ΑΜΜΟΥ)</t>
  </si>
  <si>
    <t>ΙΩΑΝΝΗΣ</t>
  </si>
  <si>
    <t>ΣΤΡΑΒΟΠΟΔΗ ΜΙΧΑΛΙΤΣΗ</t>
  </si>
  <si>
    <t>ΑΓΓΕΛΟΣ-ΙΩΑΝΝΗΣ-ΕΡΡΙΚΟΣ</t>
  </si>
  <si>
    <t>176483</t>
  </si>
  <si>
    <t>ΠΑΤΤΑΚΟΥ</t>
  </si>
  <si>
    <t>ΓΕΩΡΓΙΑ</t>
  </si>
  <si>
    <t>ΑΝΤΩΝΙΟΣ</t>
  </si>
  <si>
    <t>704231</t>
  </si>
  <si>
    <t>ΚΑΨΑΣΚΗ</t>
  </si>
  <si>
    <t>ΑΙΚΑΤΕΡΙΝΗ</t>
  </si>
  <si>
    <t>613048</t>
  </si>
  <si>
    <t>ΟΛΟΗΜΕΡΟ ΔΗΜΟΤΙΚΟ ΣΧΟΛΕΙΟ ΛΙΘΑΚΙΑΣ</t>
  </si>
  <si>
    <t>ΠΕΤΤΑ</t>
  </si>
  <si>
    <t>ΔΙΟΝΥΣΙΟΣ</t>
  </si>
  <si>
    <t>569381</t>
  </si>
  <si>
    <t>ΜΟΥΔΗΛΑ</t>
  </si>
  <si>
    <t>ΑΝΑΣΤΑΣΙΑ</t>
  </si>
  <si>
    <t>ΣΤΑΥΡΟΣ</t>
  </si>
  <si>
    <t>580702</t>
  </si>
  <si>
    <t>ΠΕΠΟΝΗ</t>
  </si>
  <si>
    <t>ΠΑΡΘΕΝΑ</t>
  </si>
  <si>
    <t>621780</t>
  </si>
  <si>
    <t>ΟΛΟΗΜΕΡΟ ΔΗΜΟΤΙΚΟ ΣΧΟΛΕΙΟ ΠΑΝΤΟΚΡΑΤΟΡΑ</t>
  </si>
  <si>
    <t>ΦΩΤΟΠΟΥΛΟΣ</t>
  </si>
  <si>
    <t>ΒΑΣΙΛΕΙΟΣ</t>
  </si>
  <si>
    <t>701398</t>
  </si>
  <si>
    <t>ΕΥΑΓΓΕΛΟΥ</t>
  </si>
  <si>
    <t>621615</t>
  </si>
  <si>
    <t>ΦΙΛΙΠΠΑΚΗ</t>
  </si>
  <si>
    <t>ΝΙΚΟΛΑΟΣ</t>
  </si>
  <si>
    <t>704344</t>
  </si>
  <si>
    <t>ΧΟΥΛΙΑΡΑ</t>
  </si>
  <si>
    <t>ΞΑΝΘΗ</t>
  </si>
  <si>
    <t>600990</t>
  </si>
  <si>
    <t>4ο ΔΗΜΟΤΙΚΟ ΖΑΚΥΝΘΟΥ</t>
  </si>
  <si>
    <t>ΜΥΛΩΝΑΣ</t>
  </si>
  <si>
    <t>ΑΝΔΡΕΑΣ</t>
  </si>
  <si>
    <t>704126</t>
  </si>
  <si>
    <t>ΛΑΖΟΥ</t>
  </si>
  <si>
    <t>ΕΥΦΡΟΣΥΝΗ</t>
  </si>
  <si>
    <t>ΠΕ32</t>
  </si>
  <si>
    <t>229590</t>
  </si>
  <si>
    <t>ΛΙΒΕΡΗ</t>
  </si>
  <si>
    <t>ΑΘΗΝΑ</t>
  </si>
  <si>
    <t>203067</t>
  </si>
  <si>
    <t>ΑΘΑΝΑΣΟΥΛΙΑΣ</t>
  </si>
  <si>
    <t>ΗΛΙΑΣ</t>
  </si>
  <si>
    <t>ΣΩΤΗΡΙΟΣ</t>
  </si>
  <si>
    <t>ΠΕ11</t>
  </si>
  <si>
    <t>619979</t>
  </si>
  <si>
    <t>ΜΠΑΛΑΛΑ</t>
  </si>
  <si>
    <t>ΠΕ60</t>
  </si>
  <si>
    <t>700054</t>
  </si>
  <si>
    <t>ΟΛΟΗΜΕΡΟ ΝΗΠΙΑΓΩΓΕΙΟ ΑΓΙΟΥ ΛΕΟΝΤΑ</t>
  </si>
  <si>
    <t>ΚΩΝΣΤΑΝΤΙΝΑΚΟΥ</t>
  </si>
  <si>
    <t>ΑΡΓΥΡΩ</t>
  </si>
  <si>
    <t>587339</t>
  </si>
  <si>
    <t>1ο Ολοήμερο δημοτικό Κάμπου</t>
  </si>
  <si>
    <t>ΔΙΑΚΟΣ</t>
  </si>
  <si>
    <t>ΙΑΚΩΒΟΣ</t>
  </si>
  <si>
    <t>704418</t>
  </si>
  <si>
    <t>ΠΕΡΣΙΔΗΣ</t>
  </si>
  <si>
    <t>ΕΥΘΥΜΙΟΣ</t>
  </si>
  <si>
    <t>704417</t>
  </si>
  <si>
    <t>Α/α</t>
  </si>
  <si>
    <t>Α.Μ.Ε.</t>
  </si>
  <si>
    <t>Πατρώνυμο</t>
  </si>
  <si>
    <t>Κλάδος</t>
  </si>
  <si>
    <t>Μονάδες Κριτηρίων</t>
  </si>
  <si>
    <t>Ειδική Κατηγορία</t>
  </si>
  <si>
    <t>Δυσμενών Συνθηκών</t>
  </si>
  <si>
    <t>Συνολικής Υπηρεσίας</t>
  </si>
  <si>
    <t>Οικογενειακής Κατάστασης (Γάμου)</t>
  </si>
  <si>
    <t>Οικογενειακής Κατάστασης (Τέκνων)</t>
  </si>
  <si>
    <t>Μερικό Σύνολο</t>
  </si>
  <si>
    <t>Εντοπιότητας</t>
  </si>
  <si>
    <t>Συνυπηρέτησης</t>
  </si>
  <si>
    <t>Σύνολο</t>
  </si>
  <si>
    <t>Δήμος Εντοπιότητας</t>
  </si>
  <si>
    <t>Δήμος Συνυπηρέτησης</t>
  </si>
  <si>
    <t>Σχολείο οργανικής θέσης /
 Διάθεση ΠΥΣΠΕ</t>
  </si>
  <si>
    <t>ΌΧΙ</t>
  </si>
  <si>
    <t>ΦΙΛΙΑ</t>
  </si>
  <si>
    <t>ΘΕΩΝΗ</t>
  </si>
  <si>
    <t>ΔΙΕΥΘΥΝΣΗ Π.Ε. ΚΕΡΚΥΡΑΣ</t>
  </si>
  <si>
    <t>ΠΑΤΡΕΩΝ / ΑΧΑΪΑΣ</t>
  </si>
  <si>
    <t>ΜΑΜΜΟΥ</t>
  </si>
  <si>
    <t>ΕΥΑΓΓΕΛΙΑ</t>
  </si>
  <si>
    <t>3ο ΔΗΜΟΤΙΚΟ ΝΑΥΠΑΚΤΟΥ</t>
  </si>
  <si>
    <t>ΝΑΥΠΑΚΤΟΥ / ΑΙΤΟΛΩΑΚΑΡΝΑΝΙΑΣ</t>
  </si>
  <si>
    <t>ΠΕ86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</si>
</sst>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8]General"/>
  </numFmts>
  <fonts count="44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54">
    <xf numFmtId="0" fontId="0" fillId="0" borderId="0" xfId="0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172" fontId="21" fillId="0" borderId="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textRotation="90"/>
    </xf>
    <xf numFmtId="0" fontId="25" fillId="2" borderId="10" xfId="0" applyFont="1" applyFill="1" applyBorder="1" applyAlignment="1">
      <alignment horizontal="center" vertical="center" textRotation="90" wrapText="1"/>
    </xf>
    <xf numFmtId="0" fontId="25" fillId="8" borderId="10" xfId="0" applyFont="1" applyFill="1" applyBorder="1" applyAlignment="1">
      <alignment horizontal="center" vertical="center" textRotation="90"/>
    </xf>
    <xf numFmtId="0" fontId="23" fillId="0" borderId="0" xfId="0" applyFont="1" applyBorder="1" applyAlignment="1">
      <alignment horizontal="center" vertical="center" wrapText="1"/>
    </xf>
    <xf numFmtId="172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2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 textRotation="90"/>
    </xf>
    <xf numFmtId="0" fontId="25" fillId="2" borderId="11" xfId="0" applyFont="1" applyFill="1" applyBorder="1" applyAlignment="1">
      <alignment horizontal="center" vertical="center" textRotation="90" wrapText="1"/>
    </xf>
    <xf numFmtId="0" fontId="25" fillId="8" borderId="11" xfId="0" applyFont="1" applyFill="1" applyBorder="1" applyAlignment="1">
      <alignment horizontal="center" vertical="center" textRotation="90"/>
    </xf>
    <xf numFmtId="0" fontId="0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2" fontId="26" fillId="0" borderId="0" xfId="0" applyNumberFormat="1" applyFont="1" applyFill="1" applyBorder="1" applyAlignment="1">
      <alignment horizontal="center" vertical="center"/>
    </xf>
    <xf numFmtId="172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top"/>
    </xf>
    <xf numFmtId="0" fontId="25" fillId="33" borderId="12" xfId="0" applyFont="1" applyFill="1" applyBorder="1" applyAlignment="1">
      <alignment horizontal="center" vertical="center" textRotation="90"/>
    </xf>
    <xf numFmtId="0" fontId="25" fillId="33" borderId="13" xfId="0" applyFont="1" applyFill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top"/>
    </xf>
    <xf numFmtId="0" fontId="20" fillId="33" borderId="12" xfId="0" applyFont="1" applyFill="1" applyBorder="1" applyAlignment="1">
      <alignment horizontal="center" vertical="center" textRotation="90"/>
    </xf>
    <xf numFmtId="0" fontId="20" fillId="33" borderId="13" xfId="0" applyFont="1" applyFill="1" applyBorder="1" applyAlignment="1">
      <alignment horizontal="center" vertical="center" textRotation="90"/>
    </xf>
    <xf numFmtId="0" fontId="20" fillId="33" borderId="15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view="pageLayout" workbookViewId="0" topLeftCell="A1">
      <selection activeCell="C8" sqref="C8"/>
    </sheetView>
  </sheetViews>
  <sheetFormatPr defaultColWidth="9.140625" defaultRowHeight="12.75"/>
  <cols>
    <col min="1" max="1" width="3.7109375" style="0" bestFit="1" customWidth="1"/>
    <col min="2" max="2" width="6.140625" style="0" bestFit="1" customWidth="1"/>
    <col min="3" max="3" width="10.28125" style="0" customWidth="1"/>
    <col min="4" max="4" width="8.7109375" style="0" customWidth="1"/>
    <col min="5" max="5" width="12.8515625" style="0" bestFit="1" customWidth="1"/>
    <col min="6" max="6" width="6.7109375" style="0" bestFit="1" customWidth="1"/>
    <col min="7" max="7" width="22.140625" style="0" customWidth="1"/>
    <col min="8" max="8" width="12.140625" style="0" customWidth="1"/>
    <col min="9" max="9" width="13.421875" style="0" customWidth="1"/>
    <col min="10" max="11" width="4.8515625" style="0" bestFit="1" customWidth="1"/>
    <col min="12" max="12" width="5.421875" style="0" bestFit="1" customWidth="1"/>
    <col min="13" max="13" width="7.7109375" style="0" bestFit="1" customWidth="1"/>
    <col min="14" max="14" width="6.421875" style="0" bestFit="1" customWidth="1"/>
    <col min="15" max="16" width="3.140625" style="0" bestFit="1" customWidth="1"/>
    <col min="17" max="17" width="5.7109375" style="0" bestFit="1" customWidth="1"/>
    <col min="18" max="18" width="3.8515625" style="0" bestFit="1" customWidth="1"/>
  </cols>
  <sheetData>
    <row r="1" spans="1:18" ht="12.75">
      <c r="A1" s="37" t="s">
        <v>102</v>
      </c>
      <c r="B1" s="37" t="s">
        <v>103</v>
      </c>
      <c r="C1" s="37" t="s">
        <v>1</v>
      </c>
      <c r="D1" s="37" t="s">
        <v>2</v>
      </c>
      <c r="E1" s="37" t="s">
        <v>104</v>
      </c>
      <c r="F1" s="37" t="s">
        <v>105</v>
      </c>
      <c r="G1" s="36" t="s">
        <v>118</v>
      </c>
      <c r="H1" s="36" t="s">
        <v>116</v>
      </c>
      <c r="I1" s="36" t="s">
        <v>117</v>
      </c>
      <c r="J1" s="38" t="s">
        <v>106</v>
      </c>
      <c r="K1" s="38"/>
      <c r="L1" s="38"/>
      <c r="M1" s="38"/>
      <c r="N1" s="38"/>
      <c r="O1" s="38"/>
      <c r="P1" s="38"/>
      <c r="Q1" s="38"/>
      <c r="R1" s="39" t="s">
        <v>107</v>
      </c>
    </row>
    <row r="2" spans="1:18" ht="154.5">
      <c r="A2" s="41"/>
      <c r="B2" s="41"/>
      <c r="C2" s="37"/>
      <c r="D2" s="37"/>
      <c r="E2" s="41"/>
      <c r="F2" s="37"/>
      <c r="G2" s="37"/>
      <c r="H2" s="36"/>
      <c r="I2" s="36"/>
      <c r="J2" s="8" t="s">
        <v>108</v>
      </c>
      <c r="K2" s="8" t="s">
        <v>109</v>
      </c>
      <c r="L2" s="9" t="s">
        <v>110</v>
      </c>
      <c r="M2" s="9" t="s">
        <v>111</v>
      </c>
      <c r="N2" s="9" t="s">
        <v>112</v>
      </c>
      <c r="O2" s="8" t="s">
        <v>113</v>
      </c>
      <c r="P2" s="8" t="s">
        <v>114</v>
      </c>
      <c r="Q2" s="10" t="s">
        <v>115</v>
      </c>
      <c r="R2" s="40"/>
    </row>
    <row r="3" spans="1:18" ht="22.5" customHeight="1">
      <c r="A3" s="3">
        <v>1</v>
      </c>
      <c r="B3" s="4" t="s">
        <v>41</v>
      </c>
      <c r="C3" s="4" t="s">
        <v>39</v>
      </c>
      <c r="D3" s="4" t="s">
        <v>23</v>
      </c>
      <c r="E3" s="4" t="s">
        <v>40</v>
      </c>
      <c r="F3" s="4" t="s">
        <v>20</v>
      </c>
      <c r="G3" s="4" t="s">
        <v>5</v>
      </c>
      <c r="H3" s="4"/>
      <c r="I3" s="4"/>
      <c r="J3" s="5">
        <v>51.36</v>
      </c>
      <c r="K3" s="5">
        <v>56.87</v>
      </c>
      <c r="L3" s="5">
        <v>4</v>
      </c>
      <c r="M3" s="5">
        <v>4</v>
      </c>
      <c r="N3" s="34">
        <f>SUM(J3:M3)</f>
        <v>116.22999999999999</v>
      </c>
      <c r="O3" s="5">
        <v>0</v>
      </c>
      <c r="P3" s="5">
        <v>0</v>
      </c>
      <c r="Q3" s="5">
        <f>SUM(N3:P3)</f>
        <v>116.22999999999999</v>
      </c>
      <c r="R3" s="3" t="s">
        <v>119</v>
      </c>
    </row>
    <row r="4" spans="1:18" ht="22.5" customHeight="1">
      <c r="A4" s="3">
        <v>2</v>
      </c>
      <c r="B4" s="4" t="s">
        <v>82</v>
      </c>
      <c r="C4" s="4" t="s">
        <v>80</v>
      </c>
      <c r="D4" s="4" t="s">
        <v>81</v>
      </c>
      <c r="E4" s="4" t="s">
        <v>38</v>
      </c>
      <c r="F4" s="4" t="s">
        <v>20</v>
      </c>
      <c r="G4" s="4" t="s">
        <v>5</v>
      </c>
      <c r="H4" s="4"/>
      <c r="I4" s="4"/>
      <c r="J4" s="5">
        <v>45.31</v>
      </c>
      <c r="K4" s="5">
        <v>36.66</v>
      </c>
      <c r="L4" s="5">
        <v>4</v>
      </c>
      <c r="M4" s="5">
        <v>8</v>
      </c>
      <c r="N4" s="34">
        <f>SUM(J4:M4)</f>
        <v>93.97</v>
      </c>
      <c r="O4" s="5">
        <v>0</v>
      </c>
      <c r="P4" s="5">
        <v>0</v>
      </c>
      <c r="Q4" s="5">
        <f>SUM(N4:P4)</f>
        <v>93.97</v>
      </c>
      <c r="R4" s="3" t="s">
        <v>119</v>
      </c>
    </row>
    <row r="5" spans="1:18" ht="22.5" customHeight="1">
      <c r="A5" s="3">
        <v>3</v>
      </c>
      <c r="B5" s="4" t="s">
        <v>21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5</v>
      </c>
      <c r="H5" s="4"/>
      <c r="I5" s="4"/>
      <c r="J5" s="5">
        <v>6.78</v>
      </c>
      <c r="K5" s="5">
        <v>6.66</v>
      </c>
      <c r="L5" s="5">
        <v>4</v>
      </c>
      <c r="M5" s="5">
        <v>4</v>
      </c>
      <c r="N5" s="34">
        <f>SUM(J5:M5)</f>
        <v>21.44</v>
      </c>
      <c r="O5" s="5">
        <v>0</v>
      </c>
      <c r="P5" s="5">
        <v>0</v>
      </c>
      <c r="Q5" s="5">
        <f>SUM(N5:P5)</f>
        <v>21.44</v>
      </c>
      <c r="R5" s="3" t="s">
        <v>119</v>
      </c>
    </row>
    <row r="6" spans="1:18" ht="22.5" customHeight="1">
      <c r="A6" s="3">
        <v>4</v>
      </c>
      <c r="B6" s="3">
        <v>704225</v>
      </c>
      <c r="C6" s="3" t="s">
        <v>120</v>
      </c>
      <c r="D6" s="3" t="s">
        <v>121</v>
      </c>
      <c r="E6" s="3" t="s">
        <v>34</v>
      </c>
      <c r="F6" s="3" t="s">
        <v>20</v>
      </c>
      <c r="G6" s="4" t="s">
        <v>122</v>
      </c>
      <c r="H6" s="3" t="s">
        <v>123</v>
      </c>
      <c r="I6" s="3"/>
      <c r="J6" s="3">
        <v>5.45</v>
      </c>
      <c r="K6" s="3">
        <v>9.16</v>
      </c>
      <c r="L6" s="3">
        <v>0</v>
      </c>
      <c r="M6" s="3">
        <v>0</v>
      </c>
      <c r="N6" s="34">
        <f>SUM(J6:M6)</f>
        <v>14.61</v>
      </c>
      <c r="O6" s="3">
        <v>0</v>
      </c>
      <c r="P6" s="3">
        <v>0</v>
      </c>
      <c r="Q6" s="5">
        <f>SUM(N6:P6)</f>
        <v>14.61</v>
      </c>
      <c r="R6" s="3" t="s">
        <v>119</v>
      </c>
    </row>
    <row r="7" spans="1:18" ht="22.5" customHeight="1">
      <c r="A7" s="3">
        <v>5</v>
      </c>
      <c r="B7" s="4" t="s">
        <v>45</v>
      </c>
      <c r="C7" s="4" t="s">
        <v>42</v>
      </c>
      <c r="D7" s="4" t="s">
        <v>43</v>
      </c>
      <c r="E7" s="4" t="s">
        <v>44</v>
      </c>
      <c r="F7" s="4" t="s">
        <v>20</v>
      </c>
      <c r="G7" s="4" t="s">
        <v>5</v>
      </c>
      <c r="H7" s="4"/>
      <c r="I7" s="4"/>
      <c r="J7" s="5">
        <v>3.26</v>
      </c>
      <c r="K7" s="5">
        <v>2.5</v>
      </c>
      <c r="L7" s="5">
        <v>4</v>
      </c>
      <c r="M7" s="5">
        <v>4</v>
      </c>
      <c r="N7" s="34">
        <f>SUM(J7:M7)</f>
        <v>13.76</v>
      </c>
      <c r="O7" s="5">
        <v>0</v>
      </c>
      <c r="P7" s="5">
        <v>0</v>
      </c>
      <c r="Q7" s="5">
        <f>SUM(N7:P7)</f>
        <v>13.76</v>
      </c>
      <c r="R7" s="3" t="s">
        <v>119</v>
      </c>
    </row>
  </sheetData>
  <sheetProtection/>
  <mergeCells count="11">
    <mergeCell ref="F1:F2"/>
    <mergeCell ref="G1:G2"/>
    <mergeCell ref="H1:H2"/>
    <mergeCell ref="I1:I2"/>
    <mergeCell ref="J1:Q1"/>
    <mergeCell ref="R1:R2"/>
    <mergeCell ref="A1:A2"/>
    <mergeCell ref="B1:B2"/>
    <mergeCell ref="C1:C2"/>
    <mergeCell ref="D1:D2"/>
    <mergeCell ref="E1:E2"/>
  </mergeCells>
  <printOptions/>
  <pageMargins left="0.3958333333333333" right="0.447916666666666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"/>
  <sheetViews>
    <sheetView view="pageLayout" workbookViewId="0" topLeftCell="A1">
      <selection activeCell="F7" sqref="F7"/>
    </sheetView>
  </sheetViews>
  <sheetFormatPr defaultColWidth="9.140625" defaultRowHeight="12.75"/>
  <cols>
    <col min="1" max="1" width="3.7109375" style="0" bestFit="1" customWidth="1"/>
    <col min="2" max="2" width="6.140625" style="0" bestFit="1" customWidth="1"/>
    <col min="3" max="3" width="12.7109375" style="0" bestFit="1" customWidth="1"/>
    <col min="4" max="4" width="12.140625" style="0" bestFit="1" customWidth="1"/>
    <col min="5" max="5" width="11.00390625" style="0" bestFit="1" customWidth="1"/>
    <col min="6" max="6" width="6.28125" style="0" bestFit="1" customWidth="1"/>
    <col min="7" max="7" width="21.8515625" style="0" customWidth="1"/>
    <col min="8" max="8" width="7.57421875" style="0" customWidth="1"/>
    <col min="9" max="9" width="8.00390625" style="0" customWidth="1"/>
    <col min="10" max="11" width="4.8515625" style="0" bestFit="1" customWidth="1"/>
    <col min="12" max="13" width="5.8515625" style="0" bestFit="1" customWidth="1"/>
    <col min="14" max="14" width="5.7109375" style="0" bestFit="1" customWidth="1"/>
    <col min="15" max="16" width="3.57421875" style="0" bestFit="1" customWidth="1"/>
    <col min="17" max="17" width="5.7109375" style="0" bestFit="1" customWidth="1"/>
    <col min="18" max="18" width="3.421875" style="0" bestFit="1" customWidth="1"/>
  </cols>
  <sheetData>
    <row r="1" spans="1:18" ht="12.75">
      <c r="A1" s="48" t="s">
        <v>0</v>
      </c>
      <c r="B1" s="48" t="s">
        <v>103</v>
      </c>
      <c r="C1" s="50" t="s">
        <v>1</v>
      </c>
      <c r="D1" s="50" t="s">
        <v>2</v>
      </c>
      <c r="E1" s="48" t="s">
        <v>104</v>
      </c>
      <c r="F1" s="50" t="s">
        <v>105</v>
      </c>
      <c r="G1" s="42" t="s">
        <v>118</v>
      </c>
      <c r="H1" s="42" t="s">
        <v>116</v>
      </c>
      <c r="I1" s="42" t="s">
        <v>117</v>
      </c>
      <c r="J1" s="45" t="s">
        <v>106</v>
      </c>
      <c r="K1" s="45"/>
      <c r="L1" s="45"/>
      <c r="M1" s="45"/>
      <c r="N1" s="45"/>
      <c r="O1" s="45"/>
      <c r="P1" s="45"/>
      <c r="Q1" s="45"/>
      <c r="R1" s="46" t="s">
        <v>107</v>
      </c>
    </row>
    <row r="2" spans="1:18" s="25" customFormat="1" ht="130.5" customHeight="1">
      <c r="A2" s="49"/>
      <c r="B2" s="49"/>
      <c r="C2" s="43"/>
      <c r="D2" s="43"/>
      <c r="E2" s="49"/>
      <c r="F2" s="43"/>
      <c r="G2" s="43"/>
      <c r="H2" s="44"/>
      <c r="I2" s="44"/>
      <c r="J2" s="22" t="s">
        <v>108</v>
      </c>
      <c r="K2" s="22" t="s">
        <v>109</v>
      </c>
      <c r="L2" s="23" t="s">
        <v>110</v>
      </c>
      <c r="M2" s="23" t="s">
        <v>111</v>
      </c>
      <c r="N2" s="23" t="s">
        <v>112</v>
      </c>
      <c r="O2" s="22" t="s">
        <v>113</v>
      </c>
      <c r="P2" s="22" t="s">
        <v>114</v>
      </c>
      <c r="Q2" s="24" t="s">
        <v>115</v>
      </c>
      <c r="R2" s="47"/>
    </row>
    <row r="3" spans="1:18" ht="22.5" customHeight="1">
      <c r="A3" s="15">
        <v>1</v>
      </c>
      <c r="B3" s="16" t="s">
        <v>94</v>
      </c>
      <c r="C3" s="16" t="s">
        <v>92</v>
      </c>
      <c r="D3" s="16" t="s">
        <v>93</v>
      </c>
      <c r="E3" s="16" t="s">
        <v>8</v>
      </c>
      <c r="F3" s="16" t="s">
        <v>35</v>
      </c>
      <c r="G3" s="16" t="s">
        <v>95</v>
      </c>
      <c r="H3" s="26"/>
      <c r="I3" s="26"/>
      <c r="J3" s="17">
        <v>63.74</v>
      </c>
      <c r="K3" s="17">
        <v>53.75</v>
      </c>
      <c r="L3" s="17">
        <v>0</v>
      </c>
      <c r="M3" s="17">
        <v>0</v>
      </c>
      <c r="N3" s="21">
        <f>SUM(J3:M3)</f>
        <v>117.49000000000001</v>
      </c>
      <c r="O3" s="17">
        <v>0</v>
      </c>
      <c r="P3" s="17">
        <v>0</v>
      </c>
      <c r="Q3" s="17">
        <f>SUM(N3:P3)</f>
        <v>117.49000000000001</v>
      </c>
      <c r="R3" s="15" t="s">
        <v>119</v>
      </c>
    </row>
    <row r="4" spans="1:18" ht="22.5" customHeight="1">
      <c r="A4" s="15">
        <v>2</v>
      </c>
      <c r="B4" s="16" t="s">
        <v>36</v>
      </c>
      <c r="C4" s="16" t="s">
        <v>32</v>
      </c>
      <c r="D4" s="16" t="s">
        <v>33</v>
      </c>
      <c r="E4" s="16" t="s">
        <v>34</v>
      </c>
      <c r="F4" s="16" t="s">
        <v>35</v>
      </c>
      <c r="G4" s="16" t="s">
        <v>37</v>
      </c>
      <c r="H4" s="26"/>
      <c r="I4" s="26"/>
      <c r="J4" s="17">
        <v>71.68</v>
      </c>
      <c r="K4" s="17">
        <v>43.54</v>
      </c>
      <c r="L4" s="17">
        <v>0</v>
      </c>
      <c r="M4" s="17">
        <v>0</v>
      </c>
      <c r="N4" s="21">
        <f>SUM(J4:M4)</f>
        <v>115.22</v>
      </c>
      <c r="O4" s="17">
        <v>0</v>
      </c>
      <c r="P4" s="17">
        <v>0</v>
      </c>
      <c r="Q4" s="17">
        <f>SUM(N4:P4)</f>
        <v>115.22</v>
      </c>
      <c r="R4" s="15" t="s">
        <v>119</v>
      </c>
    </row>
  </sheetData>
  <sheetProtection/>
  <mergeCells count="11">
    <mergeCell ref="F1:F2"/>
    <mergeCell ref="G1:G2"/>
    <mergeCell ref="H1:H2"/>
    <mergeCell ref="I1:I2"/>
    <mergeCell ref="J1:Q1"/>
    <mergeCell ref="R1:R2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"/>
  <sheetViews>
    <sheetView view="pageLayout" workbookViewId="0" topLeftCell="A1">
      <selection activeCell="G11" sqref="G11"/>
    </sheetView>
  </sheetViews>
  <sheetFormatPr defaultColWidth="9.140625" defaultRowHeight="12.75"/>
  <cols>
    <col min="1" max="1" width="4.140625" style="0" bestFit="1" customWidth="1"/>
    <col min="2" max="2" width="6.140625" style="0" bestFit="1" customWidth="1"/>
    <col min="3" max="3" width="8.140625" style="0" bestFit="1" customWidth="1"/>
    <col min="4" max="4" width="9.8515625" style="0" customWidth="1"/>
    <col min="5" max="5" width="10.140625" style="0" bestFit="1" customWidth="1"/>
    <col min="6" max="6" width="6.7109375" style="0" bestFit="1" customWidth="1"/>
    <col min="7" max="7" width="22.00390625" style="0" customWidth="1"/>
    <col min="8" max="8" width="8.7109375" style="0" customWidth="1"/>
    <col min="9" max="9" width="11.28125" style="0" customWidth="1"/>
    <col min="10" max="11" width="4.8515625" style="0" bestFit="1" customWidth="1"/>
    <col min="12" max="12" width="5.421875" style="0" bestFit="1" customWidth="1"/>
    <col min="13" max="13" width="7.7109375" style="0" bestFit="1" customWidth="1"/>
    <col min="14" max="14" width="6.421875" style="0" bestFit="1" customWidth="1"/>
    <col min="15" max="16" width="3.140625" style="0" bestFit="1" customWidth="1"/>
    <col min="17" max="17" width="5.7109375" style="0" bestFit="1" customWidth="1"/>
    <col min="18" max="18" width="3.8515625" style="0" bestFit="1" customWidth="1"/>
  </cols>
  <sheetData>
    <row r="1" spans="1:18" ht="12.75">
      <c r="A1" s="37" t="s">
        <v>102</v>
      </c>
      <c r="B1" s="37" t="s">
        <v>103</v>
      </c>
      <c r="C1" s="37" t="s">
        <v>1</v>
      </c>
      <c r="D1" s="37" t="s">
        <v>2</v>
      </c>
      <c r="E1" s="37" t="s">
        <v>104</v>
      </c>
      <c r="F1" s="37" t="s">
        <v>105</v>
      </c>
      <c r="G1" s="36" t="s">
        <v>118</v>
      </c>
      <c r="H1" s="36" t="s">
        <v>116</v>
      </c>
      <c r="I1" s="36" t="s">
        <v>117</v>
      </c>
      <c r="J1" s="38" t="s">
        <v>106</v>
      </c>
      <c r="K1" s="38"/>
      <c r="L1" s="38"/>
      <c r="M1" s="38"/>
      <c r="N1" s="38"/>
      <c r="O1" s="38"/>
      <c r="P1" s="38"/>
      <c r="Q1" s="38"/>
      <c r="R1" s="39" t="s">
        <v>107</v>
      </c>
    </row>
    <row r="2" spans="1:18" ht="154.5">
      <c r="A2" s="41"/>
      <c r="B2" s="41"/>
      <c r="C2" s="37"/>
      <c r="D2" s="37"/>
      <c r="E2" s="41"/>
      <c r="F2" s="37"/>
      <c r="G2" s="37"/>
      <c r="H2" s="36"/>
      <c r="I2" s="36"/>
      <c r="J2" s="8" t="s">
        <v>108</v>
      </c>
      <c r="K2" s="8" t="s">
        <v>109</v>
      </c>
      <c r="L2" s="9" t="s">
        <v>110</v>
      </c>
      <c r="M2" s="9" t="s">
        <v>111</v>
      </c>
      <c r="N2" s="9" t="s">
        <v>112</v>
      </c>
      <c r="O2" s="8" t="s">
        <v>113</v>
      </c>
      <c r="P2" s="8" t="s">
        <v>114</v>
      </c>
      <c r="Q2" s="10" t="s">
        <v>115</v>
      </c>
      <c r="R2" s="40"/>
    </row>
    <row r="3" spans="1:18" ht="22.5" customHeight="1">
      <c r="A3" s="3">
        <v>1</v>
      </c>
      <c r="B3" s="3" t="s">
        <v>10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5</v>
      </c>
      <c r="H3" s="4"/>
      <c r="I3" s="4"/>
      <c r="J3" s="27">
        <v>22.61</v>
      </c>
      <c r="K3" s="27">
        <v>25.83</v>
      </c>
      <c r="L3" s="27">
        <v>4</v>
      </c>
      <c r="M3" s="27">
        <v>8</v>
      </c>
      <c r="N3" s="6">
        <f>SUM(J3:M3)</f>
        <v>60.44</v>
      </c>
      <c r="O3" s="27">
        <v>0</v>
      </c>
      <c r="P3" s="27">
        <v>0</v>
      </c>
      <c r="Q3" s="27">
        <f>SUM(N3:P3)</f>
        <v>60.44</v>
      </c>
      <c r="R3" s="7" t="s">
        <v>119</v>
      </c>
    </row>
    <row r="4" spans="1:18" s="14" customFormat="1" ht="12.75">
      <c r="A4" s="1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12"/>
      <c r="O4" s="2"/>
      <c r="P4" s="2"/>
      <c r="Q4" s="2"/>
      <c r="R4" s="13"/>
    </row>
    <row r="5" spans="1:18" s="14" customFormat="1" ht="12.75">
      <c r="A5" s="1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12"/>
      <c r="O5" s="2"/>
      <c r="P5" s="2"/>
      <c r="Q5" s="2"/>
      <c r="R5" s="13"/>
    </row>
    <row r="6" spans="1:18" s="14" customFormat="1" ht="12.75">
      <c r="A6" s="11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12"/>
      <c r="O6" s="2"/>
      <c r="P6" s="2"/>
      <c r="Q6" s="2"/>
      <c r="R6" s="13"/>
    </row>
    <row r="7" spans="1:18" s="14" customFormat="1" ht="12.75">
      <c r="A7" s="11"/>
      <c r="B7" s="1"/>
      <c r="C7" s="11"/>
      <c r="D7" s="11"/>
      <c r="E7" s="11"/>
      <c r="F7" s="11"/>
      <c r="G7" s="1"/>
      <c r="H7" s="11"/>
      <c r="I7" s="11"/>
      <c r="J7" s="13"/>
      <c r="K7" s="13"/>
      <c r="L7" s="13"/>
      <c r="M7" s="13"/>
      <c r="N7" s="12"/>
      <c r="O7" s="13"/>
      <c r="P7" s="13"/>
      <c r="Q7" s="2"/>
      <c r="R7" s="13"/>
    </row>
  </sheetData>
  <sheetProtection/>
  <mergeCells count="11">
    <mergeCell ref="F1:F2"/>
    <mergeCell ref="G1:G2"/>
    <mergeCell ref="H1:H2"/>
    <mergeCell ref="I1:I2"/>
    <mergeCell ref="J1:Q1"/>
    <mergeCell ref="R1:R2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"/>
  <sheetViews>
    <sheetView view="pageLayout" workbookViewId="0" topLeftCell="A1">
      <selection activeCell="H1" sqref="H1:H2"/>
    </sheetView>
  </sheetViews>
  <sheetFormatPr defaultColWidth="9.140625" defaultRowHeight="12.75"/>
  <cols>
    <col min="1" max="1" width="3.7109375" style="0" bestFit="1" customWidth="1"/>
    <col min="2" max="2" width="6.140625" style="0" bestFit="1" customWidth="1"/>
    <col min="3" max="3" width="10.421875" style="0" customWidth="1"/>
    <col min="4" max="4" width="6.28125" style="0" bestFit="1" customWidth="1"/>
    <col min="5" max="5" width="10.140625" style="0" bestFit="1" customWidth="1"/>
    <col min="6" max="6" width="6.7109375" style="0" bestFit="1" customWidth="1"/>
    <col min="7" max="7" width="22.00390625" style="0" customWidth="1"/>
    <col min="8" max="8" width="11.8515625" style="0" customWidth="1"/>
    <col min="9" max="9" width="12.8515625" style="0" customWidth="1"/>
    <col min="10" max="11" width="4.8515625" style="0" bestFit="1" customWidth="1"/>
    <col min="12" max="12" width="5.421875" style="0" bestFit="1" customWidth="1"/>
    <col min="13" max="13" width="7.7109375" style="0" bestFit="1" customWidth="1"/>
    <col min="14" max="14" width="6.421875" style="0" bestFit="1" customWidth="1"/>
    <col min="15" max="16" width="3.140625" style="0" bestFit="1" customWidth="1"/>
    <col min="17" max="17" width="5.7109375" style="0" bestFit="1" customWidth="1"/>
    <col min="18" max="18" width="3.8515625" style="0" bestFit="1" customWidth="1"/>
  </cols>
  <sheetData>
    <row r="1" spans="1:18" ht="12.75">
      <c r="A1" s="37" t="s">
        <v>0</v>
      </c>
      <c r="B1" s="37" t="s">
        <v>103</v>
      </c>
      <c r="C1" s="37" t="s">
        <v>1</v>
      </c>
      <c r="D1" s="37" t="s">
        <v>2</v>
      </c>
      <c r="E1" s="37" t="s">
        <v>104</v>
      </c>
      <c r="F1" s="37" t="s">
        <v>105</v>
      </c>
      <c r="G1" s="36" t="s">
        <v>118</v>
      </c>
      <c r="H1" s="36" t="s">
        <v>116</v>
      </c>
      <c r="I1" s="36" t="s">
        <v>117</v>
      </c>
      <c r="J1" s="38" t="s">
        <v>106</v>
      </c>
      <c r="K1" s="38"/>
      <c r="L1" s="38"/>
      <c r="M1" s="38"/>
      <c r="N1" s="38"/>
      <c r="O1" s="38"/>
      <c r="P1" s="38"/>
      <c r="Q1" s="38"/>
      <c r="R1" s="39" t="s">
        <v>107</v>
      </c>
    </row>
    <row r="2" spans="1:18" ht="154.5">
      <c r="A2" s="53"/>
      <c r="B2" s="53"/>
      <c r="C2" s="51"/>
      <c r="D2" s="51"/>
      <c r="E2" s="53"/>
      <c r="F2" s="51"/>
      <c r="G2" s="51"/>
      <c r="H2" s="52"/>
      <c r="I2" s="52"/>
      <c r="J2" s="22" t="s">
        <v>108</v>
      </c>
      <c r="K2" s="22" t="s">
        <v>109</v>
      </c>
      <c r="L2" s="23" t="s">
        <v>110</v>
      </c>
      <c r="M2" s="23" t="s">
        <v>111</v>
      </c>
      <c r="N2" s="23" t="s">
        <v>112</v>
      </c>
      <c r="O2" s="22" t="s">
        <v>113</v>
      </c>
      <c r="P2" s="22" t="s">
        <v>114</v>
      </c>
      <c r="Q2" s="24" t="s">
        <v>115</v>
      </c>
      <c r="R2" s="40"/>
    </row>
    <row r="3" spans="1:18" ht="22.5" customHeight="1">
      <c r="A3" s="15">
        <v>1</v>
      </c>
      <c r="B3" s="16" t="s">
        <v>87</v>
      </c>
      <c r="C3" s="16" t="s">
        <v>83</v>
      </c>
      <c r="D3" s="16" t="s">
        <v>84</v>
      </c>
      <c r="E3" s="16" t="s">
        <v>85</v>
      </c>
      <c r="F3" s="16" t="s">
        <v>86</v>
      </c>
      <c r="G3" s="16" t="s">
        <v>72</v>
      </c>
      <c r="H3" s="16"/>
      <c r="I3" s="16"/>
      <c r="J3" s="17">
        <v>27.48</v>
      </c>
      <c r="K3" s="17">
        <v>31.04</v>
      </c>
      <c r="L3" s="17">
        <v>4</v>
      </c>
      <c r="M3" s="17">
        <v>8</v>
      </c>
      <c r="N3" s="21">
        <f>SUM(J3:M3)</f>
        <v>70.52</v>
      </c>
      <c r="O3" s="17">
        <v>0</v>
      </c>
      <c r="P3" s="17">
        <v>0</v>
      </c>
      <c r="Q3" s="17">
        <f>SUM(N3:P3)</f>
        <v>70.52</v>
      </c>
      <c r="R3" s="15" t="s">
        <v>119</v>
      </c>
    </row>
    <row r="4" spans="1:18" ht="22.5" customHeight="1">
      <c r="A4" s="29"/>
      <c r="B4" s="30"/>
      <c r="C4" s="30"/>
      <c r="D4" s="30"/>
      <c r="E4" s="30"/>
      <c r="F4" s="30"/>
      <c r="G4" s="30"/>
      <c r="H4" s="30"/>
      <c r="I4" s="30"/>
      <c r="J4" s="31"/>
      <c r="K4" s="31"/>
      <c r="L4" s="31"/>
      <c r="M4" s="31"/>
      <c r="N4" s="32"/>
      <c r="O4" s="31"/>
      <c r="P4" s="31"/>
      <c r="Q4" s="31"/>
      <c r="R4" s="33"/>
    </row>
    <row r="5" spans="1:18" ht="22.5" customHeight="1">
      <c r="A5" s="29"/>
      <c r="B5" s="30"/>
      <c r="C5" s="30"/>
      <c r="D5" s="30"/>
      <c r="E5" s="30"/>
      <c r="F5" s="30"/>
      <c r="G5" s="30"/>
      <c r="H5" s="30"/>
      <c r="I5" s="30"/>
      <c r="J5" s="31"/>
      <c r="K5" s="31"/>
      <c r="L5" s="31"/>
      <c r="M5" s="31"/>
      <c r="N5" s="32"/>
      <c r="O5" s="31"/>
      <c r="P5" s="31"/>
      <c r="Q5" s="31"/>
      <c r="R5" s="33"/>
    </row>
    <row r="6" spans="1:18" ht="22.5" customHeight="1">
      <c r="A6" s="29"/>
      <c r="B6" s="30"/>
      <c r="C6" s="30"/>
      <c r="D6" s="30"/>
      <c r="E6" s="30"/>
      <c r="F6" s="30"/>
      <c r="G6" s="30"/>
      <c r="H6" s="30"/>
      <c r="I6" s="30"/>
      <c r="J6" s="31"/>
      <c r="K6" s="31"/>
      <c r="L6" s="31"/>
      <c r="M6" s="31"/>
      <c r="N6" s="32"/>
      <c r="O6" s="31"/>
      <c r="P6" s="31"/>
      <c r="Q6" s="31"/>
      <c r="R6" s="33"/>
    </row>
    <row r="7" spans="1:18" s="14" customFormat="1" ht="22.5" customHeight="1">
      <c r="A7" s="11"/>
      <c r="B7" s="11"/>
      <c r="C7" s="11"/>
      <c r="D7" s="11"/>
      <c r="E7" s="11"/>
      <c r="F7" s="11"/>
      <c r="G7" s="1"/>
      <c r="H7" s="11"/>
      <c r="I7" s="11"/>
      <c r="J7" s="13"/>
      <c r="K7" s="13"/>
      <c r="L7" s="13"/>
      <c r="M7" s="13"/>
      <c r="N7" s="12"/>
      <c r="O7" s="13"/>
      <c r="P7" s="13"/>
      <c r="Q7" s="2"/>
      <c r="R7" s="13"/>
    </row>
  </sheetData>
  <sheetProtection/>
  <mergeCells count="11">
    <mergeCell ref="F1:F2"/>
    <mergeCell ref="G1:G2"/>
    <mergeCell ref="H1:H2"/>
    <mergeCell ref="I1:I2"/>
    <mergeCell ref="J1:Q1"/>
    <mergeCell ref="R1:R2"/>
    <mergeCell ref="A1:A2"/>
    <mergeCell ref="B1:B2"/>
    <mergeCell ref="C1:C2"/>
    <mergeCell ref="D1:D2"/>
    <mergeCell ref="E1:E2"/>
  </mergeCells>
  <printOptions/>
  <pageMargins left="0.5520833333333334" right="0.520833333333333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"/>
  <sheetViews>
    <sheetView view="pageLayout" workbookViewId="0" topLeftCell="A1">
      <selection activeCell="G13" sqref="G13"/>
    </sheetView>
  </sheetViews>
  <sheetFormatPr defaultColWidth="9.140625" defaultRowHeight="12.75"/>
  <cols>
    <col min="1" max="1" width="3.7109375" style="0" bestFit="1" customWidth="1"/>
    <col min="2" max="2" width="6.140625" style="0" bestFit="1" customWidth="1"/>
    <col min="3" max="3" width="8.140625" style="0" bestFit="1" customWidth="1"/>
    <col min="4" max="4" width="8.8515625" style="0" bestFit="1" customWidth="1"/>
    <col min="5" max="5" width="10.140625" style="0" bestFit="1" customWidth="1"/>
    <col min="6" max="6" width="6.7109375" style="0" bestFit="1" customWidth="1"/>
    <col min="7" max="7" width="22.140625" style="0" customWidth="1"/>
    <col min="8" max="8" width="11.57421875" style="0" customWidth="1"/>
    <col min="9" max="9" width="12.8515625" style="0" customWidth="1"/>
    <col min="10" max="11" width="4.8515625" style="0" bestFit="1" customWidth="1"/>
    <col min="12" max="12" width="5.421875" style="0" bestFit="1" customWidth="1"/>
    <col min="13" max="13" width="7.7109375" style="0" bestFit="1" customWidth="1"/>
    <col min="14" max="14" width="6.421875" style="0" bestFit="1" customWidth="1"/>
    <col min="15" max="16" width="3.140625" style="0" bestFit="1" customWidth="1"/>
    <col min="17" max="17" width="5.7109375" style="0" bestFit="1" customWidth="1"/>
    <col min="18" max="18" width="3.8515625" style="0" bestFit="1" customWidth="1"/>
  </cols>
  <sheetData>
    <row r="1" spans="1:18" ht="12.75">
      <c r="A1" s="37" t="s">
        <v>0</v>
      </c>
      <c r="B1" s="37" t="s">
        <v>103</v>
      </c>
      <c r="C1" s="37" t="s">
        <v>1</v>
      </c>
      <c r="D1" s="37" t="s">
        <v>2</v>
      </c>
      <c r="E1" s="37" t="s">
        <v>104</v>
      </c>
      <c r="F1" s="37" t="s">
        <v>105</v>
      </c>
      <c r="G1" s="36" t="s">
        <v>118</v>
      </c>
      <c r="H1" s="36" t="s">
        <v>116</v>
      </c>
      <c r="I1" s="36" t="s">
        <v>117</v>
      </c>
      <c r="J1" s="38" t="s">
        <v>106</v>
      </c>
      <c r="K1" s="38"/>
      <c r="L1" s="38"/>
      <c r="M1" s="38"/>
      <c r="N1" s="38"/>
      <c r="O1" s="38"/>
      <c r="P1" s="38"/>
      <c r="Q1" s="38"/>
      <c r="R1" s="39" t="s">
        <v>107</v>
      </c>
    </row>
    <row r="2" spans="1:18" ht="154.5">
      <c r="A2" s="53"/>
      <c r="B2" s="53"/>
      <c r="C2" s="51"/>
      <c r="D2" s="51"/>
      <c r="E2" s="53"/>
      <c r="F2" s="51"/>
      <c r="G2" s="51"/>
      <c r="H2" s="52"/>
      <c r="I2" s="52"/>
      <c r="J2" s="22" t="s">
        <v>108</v>
      </c>
      <c r="K2" s="22" t="s">
        <v>109</v>
      </c>
      <c r="L2" s="23" t="s">
        <v>110</v>
      </c>
      <c r="M2" s="23" t="s">
        <v>111</v>
      </c>
      <c r="N2" s="23" t="s">
        <v>112</v>
      </c>
      <c r="O2" s="22" t="s">
        <v>113</v>
      </c>
      <c r="P2" s="22" t="s">
        <v>114</v>
      </c>
      <c r="Q2" s="24" t="s">
        <v>115</v>
      </c>
      <c r="R2" s="40"/>
    </row>
    <row r="3" spans="1:18" ht="22.5" customHeight="1">
      <c r="A3" s="15">
        <v>1</v>
      </c>
      <c r="B3" s="16" t="s">
        <v>79</v>
      </c>
      <c r="C3" s="16" t="s">
        <v>76</v>
      </c>
      <c r="D3" s="16" t="s">
        <v>77</v>
      </c>
      <c r="E3" s="16" t="s">
        <v>38</v>
      </c>
      <c r="F3" s="16" t="s">
        <v>78</v>
      </c>
      <c r="G3" s="16" t="s">
        <v>5</v>
      </c>
      <c r="H3" s="16"/>
      <c r="I3" s="16"/>
      <c r="J3" s="28">
        <v>24.65</v>
      </c>
      <c r="K3" s="28">
        <v>28.95</v>
      </c>
      <c r="L3" s="28">
        <v>4</v>
      </c>
      <c r="M3" s="28">
        <v>14</v>
      </c>
      <c r="N3" s="18">
        <f>SUM(J3:M3)</f>
        <v>71.6</v>
      </c>
      <c r="O3" s="28">
        <v>0</v>
      </c>
      <c r="P3" s="28">
        <v>0</v>
      </c>
      <c r="Q3" s="28">
        <f>SUM(N3:P3)</f>
        <v>71.6</v>
      </c>
      <c r="R3" s="19" t="s">
        <v>119</v>
      </c>
    </row>
    <row r="4" spans="1:19" ht="12.75">
      <c r="A4" s="1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12"/>
      <c r="O4" s="2"/>
      <c r="P4" s="2"/>
      <c r="Q4" s="2"/>
      <c r="R4" s="13"/>
      <c r="S4" s="14"/>
    </row>
    <row r="5" spans="1:19" ht="12.75">
      <c r="A5" s="1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12"/>
      <c r="O5" s="2"/>
      <c r="P5" s="2"/>
      <c r="Q5" s="2"/>
      <c r="R5" s="13"/>
      <c r="S5" s="14"/>
    </row>
    <row r="6" spans="1:19" ht="12.75">
      <c r="A6" s="11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12"/>
      <c r="O6" s="2"/>
      <c r="P6" s="2"/>
      <c r="Q6" s="2"/>
      <c r="R6" s="13"/>
      <c r="S6" s="14"/>
    </row>
    <row r="7" spans="1:19" ht="12.75">
      <c r="A7" s="11"/>
      <c r="B7" s="1"/>
      <c r="C7" s="11"/>
      <c r="D7" s="11"/>
      <c r="E7" s="11"/>
      <c r="F7" s="11"/>
      <c r="G7" s="1"/>
      <c r="H7" s="11"/>
      <c r="I7" s="11"/>
      <c r="J7" s="13"/>
      <c r="K7" s="13"/>
      <c r="L7" s="13"/>
      <c r="M7" s="13"/>
      <c r="N7" s="12"/>
      <c r="O7" s="13"/>
      <c r="P7" s="13"/>
      <c r="Q7" s="2"/>
      <c r="R7" s="13"/>
      <c r="S7" s="14"/>
    </row>
  </sheetData>
  <sheetProtection/>
  <mergeCells count="11">
    <mergeCell ref="F1:F2"/>
    <mergeCell ref="G1:G2"/>
    <mergeCell ref="H1:H2"/>
    <mergeCell ref="I1:I2"/>
    <mergeCell ref="J1:Q1"/>
    <mergeCell ref="R1:R2"/>
    <mergeCell ref="A1:A2"/>
    <mergeCell ref="B1:B2"/>
    <mergeCell ref="C1:C2"/>
    <mergeCell ref="D1:D2"/>
    <mergeCell ref="E1:E2"/>
  </mergeCells>
  <printOptions/>
  <pageMargins left="0.5625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view="pageLayout" workbookViewId="0" topLeftCell="A1">
      <selection activeCell="M7" sqref="M7"/>
    </sheetView>
  </sheetViews>
  <sheetFormatPr defaultColWidth="9.140625" defaultRowHeight="12.75"/>
  <cols>
    <col min="1" max="1" width="4.140625" style="0" bestFit="1" customWidth="1"/>
    <col min="2" max="2" width="6.140625" style="0" bestFit="1" customWidth="1"/>
    <col min="3" max="3" width="8.140625" style="0" bestFit="1" customWidth="1"/>
    <col min="4" max="4" width="6.28125" style="0" bestFit="1" customWidth="1"/>
    <col min="5" max="5" width="10.140625" style="0" bestFit="1" customWidth="1"/>
    <col min="6" max="6" width="6.7109375" style="0" bestFit="1" customWidth="1"/>
    <col min="7" max="7" width="27.8515625" style="0" bestFit="1" customWidth="1"/>
    <col min="8" max="8" width="12.00390625" style="0" customWidth="1"/>
    <col min="9" max="9" width="10.8515625" style="0" customWidth="1"/>
    <col min="10" max="10" width="4.8515625" style="0" bestFit="1" customWidth="1"/>
    <col min="11" max="11" width="5.421875" style="0" bestFit="1" customWidth="1"/>
    <col min="12" max="12" width="5.7109375" style="0" bestFit="1" customWidth="1"/>
    <col min="13" max="13" width="5.8515625" style="0" bestFit="1" customWidth="1"/>
    <col min="14" max="14" width="5.421875" style="0" bestFit="1" customWidth="1"/>
    <col min="15" max="16" width="3.140625" style="0" bestFit="1" customWidth="1"/>
    <col min="17" max="17" width="5.421875" style="0" bestFit="1" customWidth="1"/>
    <col min="18" max="18" width="3.8515625" style="0" bestFit="1" customWidth="1"/>
  </cols>
  <sheetData>
    <row r="1" spans="1:18" ht="12.75">
      <c r="A1" s="37" t="s">
        <v>0</v>
      </c>
      <c r="B1" s="37" t="s">
        <v>103</v>
      </c>
      <c r="C1" s="37" t="s">
        <v>1</v>
      </c>
      <c r="D1" s="37" t="s">
        <v>2</v>
      </c>
      <c r="E1" s="37" t="s">
        <v>104</v>
      </c>
      <c r="F1" s="37" t="s">
        <v>105</v>
      </c>
      <c r="G1" s="36" t="s">
        <v>118</v>
      </c>
      <c r="H1" s="36" t="s">
        <v>116</v>
      </c>
      <c r="I1" s="36" t="s">
        <v>117</v>
      </c>
      <c r="J1" s="38" t="s">
        <v>106</v>
      </c>
      <c r="K1" s="38"/>
      <c r="L1" s="38"/>
      <c r="M1" s="38"/>
      <c r="N1" s="38"/>
      <c r="O1" s="38"/>
      <c r="P1" s="38"/>
      <c r="Q1" s="38"/>
      <c r="R1" s="39" t="s">
        <v>107</v>
      </c>
    </row>
    <row r="2" spans="1:18" ht="154.5">
      <c r="A2" s="53"/>
      <c r="B2" s="53"/>
      <c r="C2" s="51"/>
      <c r="D2" s="51"/>
      <c r="E2" s="53"/>
      <c r="F2" s="51"/>
      <c r="G2" s="51"/>
      <c r="H2" s="52"/>
      <c r="I2" s="52"/>
      <c r="J2" s="22" t="s">
        <v>108</v>
      </c>
      <c r="K2" s="22" t="s">
        <v>109</v>
      </c>
      <c r="L2" s="23" t="s">
        <v>110</v>
      </c>
      <c r="M2" s="23" t="s">
        <v>111</v>
      </c>
      <c r="N2" s="23" t="s">
        <v>112</v>
      </c>
      <c r="O2" s="22" t="s">
        <v>113</v>
      </c>
      <c r="P2" s="22" t="s">
        <v>114</v>
      </c>
      <c r="Q2" s="24" t="s">
        <v>115</v>
      </c>
      <c r="R2" s="40"/>
    </row>
    <row r="3" spans="1:18" ht="22.5" customHeight="1">
      <c r="A3" s="15">
        <v>1</v>
      </c>
      <c r="B3" s="16" t="s">
        <v>90</v>
      </c>
      <c r="C3" s="16" t="s">
        <v>88</v>
      </c>
      <c r="D3" s="16" t="s">
        <v>23</v>
      </c>
      <c r="E3" s="16" t="s">
        <v>84</v>
      </c>
      <c r="F3" s="16" t="s">
        <v>89</v>
      </c>
      <c r="G3" s="16" t="s">
        <v>91</v>
      </c>
      <c r="H3" s="16"/>
      <c r="I3" s="16"/>
      <c r="J3" s="28">
        <v>40.06</v>
      </c>
      <c r="K3" s="28">
        <v>25.83</v>
      </c>
      <c r="L3" s="28">
        <v>0</v>
      </c>
      <c r="M3" s="28">
        <v>0</v>
      </c>
      <c r="N3" s="18">
        <f>SUM(J3:M3)</f>
        <v>65.89</v>
      </c>
      <c r="O3" s="28">
        <v>0</v>
      </c>
      <c r="P3" s="28">
        <v>0</v>
      </c>
      <c r="Q3" s="28">
        <f>SUM(N3:P3)</f>
        <v>65.89</v>
      </c>
      <c r="R3" s="19" t="s">
        <v>119</v>
      </c>
    </row>
    <row r="4" spans="1:18" ht="22.5" customHeight="1">
      <c r="A4" s="1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12"/>
      <c r="O4" s="2"/>
      <c r="P4" s="2"/>
      <c r="Q4" s="2"/>
      <c r="R4" s="13"/>
    </row>
    <row r="5" spans="1:18" ht="22.5" customHeight="1">
      <c r="A5" s="1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12"/>
      <c r="O5" s="2"/>
      <c r="P5" s="2"/>
      <c r="Q5" s="2"/>
      <c r="R5" s="13"/>
    </row>
    <row r="6" spans="1:18" ht="22.5" customHeight="1">
      <c r="A6" s="11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12"/>
      <c r="O6" s="2"/>
      <c r="P6" s="2"/>
      <c r="Q6" s="2"/>
      <c r="R6" s="13"/>
    </row>
    <row r="7" spans="1:18" ht="22.5" customHeight="1">
      <c r="A7" s="11"/>
      <c r="B7" s="11"/>
      <c r="C7" s="11"/>
      <c r="D7" s="11"/>
      <c r="E7" s="11"/>
      <c r="F7" s="11"/>
      <c r="G7" s="1"/>
      <c r="H7" s="11"/>
      <c r="I7" s="11"/>
      <c r="J7" s="13"/>
      <c r="K7" s="13"/>
      <c r="L7" s="13"/>
      <c r="M7" s="13"/>
      <c r="N7" s="12"/>
      <c r="O7" s="13"/>
      <c r="P7" s="13"/>
      <c r="Q7" s="2"/>
      <c r="R7" s="13"/>
    </row>
  </sheetData>
  <sheetProtection/>
  <mergeCells count="11">
    <mergeCell ref="F1:F2"/>
    <mergeCell ref="G1:G2"/>
    <mergeCell ref="H1:H2"/>
    <mergeCell ref="I1:I2"/>
    <mergeCell ref="J1:Q1"/>
    <mergeCell ref="R1:R2"/>
    <mergeCell ref="A1:A2"/>
    <mergeCell ref="B1:B2"/>
    <mergeCell ref="C1:C2"/>
    <mergeCell ref="D1:D2"/>
    <mergeCell ref="E1:E2"/>
  </mergeCells>
  <printOptions/>
  <pageMargins left="0.5416666666666666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view="pageLayout" workbookViewId="0" topLeftCell="A1">
      <selection activeCell="M15" sqref="M15:M17"/>
    </sheetView>
  </sheetViews>
  <sheetFormatPr defaultColWidth="9.140625" defaultRowHeight="12.75"/>
  <cols>
    <col min="1" max="1" width="3.57421875" style="0" customWidth="1"/>
    <col min="2" max="2" width="6.140625" style="0" bestFit="1" customWidth="1"/>
    <col min="3" max="3" width="12.57421875" style="0" bestFit="1" customWidth="1"/>
    <col min="4" max="4" width="14.57421875" style="0" bestFit="1" customWidth="1"/>
    <col min="5" max="5" width="10.140625" style="0" bestFit="1" customWidth="1"/>
    <col min="6" max="6" width="6.7109375" style="0" bestFit="1" customWidth="1"/>
    <col min="7" max="7" width="21.57421875" style="0" customWidth="1"/>
    <col min="8" max="8" width="13.57421875" style="0" customWidth="1"/>
    <col min="9" max="9" width="7.28125" style="0" customWidth="1"/>
    <col min="10" max="11" width="5.28125" style="0" bestFit="1" customWidth="1"/>
    <col min="12" max="12" width="3.421875" style="0" bestFit="1" customWidth="1"/>
    <col min="13" max="13" width="3.28125" style="0" bestFit="1" customWidth="1"/>
    <col min="14" max="14" width="6.140625" style="0" bestFit="1" customWidth="1"/>
    <col min="15" max="16" width="3.28125" style="0" bestFit="1" customWidth="1"/>
    <col min="17" max="17" width="6.140625" style="0" bestFit="1" customWidth="1"/>
    <col min="18" max="18" width="3.28125" style="0" bestFit="1" customWidth="1"/>
  </cols>
  <sheetData>
    <row r="1" spans="1:18" ht="12.75">
      <c r="A1" s="37" t="s">
        <v>0</v>
      </c>
      <c r="B1" s="37" t="s">
        <v>103</v>
      </c>
      <c r="C1" s="37" t="s">
        <v>1</v>
      </c>
      <c r="D1" s="37" t="s">
        <v>2</v>
      </c>
      <c r="E1" s="37" t="s">
        <v>104</v>
      </c>
      <c r="F1" s="37" t="s">
        <v>105</v>
      </c>
      <c r="G1" s="36" t="s">
        <v>118</v>
      </c>
      <c r="H1" s="36" t="s">
        <v>116</v>
      </c>
      <c r="I1" s="36" t="s">
        <v>117</v>
      </c>
      <c r="J1" s="38" t="s">
        <v>106</v>
      </c>
      <c r="K1" s="38"/>
      <c r="L1" s="38"/>
      <c r="M1" s="38"/>
      <c r="N1" s="38"/>
      <c r="O1" s="38"/>
      <c r="P1" s="38"/>
      <c r="Q1" s="38"/>
      <c r="R1" s="39" t="s">
        <v>107</v>
      </c>
    </row>
    <row r="2" spans="1:18" ht="167.25" customHeight="1">
      <c r="A2" s="41"/>
      <c r="B2" s="41"/>
      <c r="C2" s="37"/>
      <c r="D2" s="37"/>
      <c r="E2" s="41"/>
      <c r="F2" s="37"/>
      <c r="G2" s="37"/>
      <c r="H2" s="36"/>
      <c r="I2" s="36"/>
      <c r="J2" s="8" t="s">
        <v>108</v>
      </c>
      <c r="K2" s="8" t="s">
        <v>109</v>
      </c>
      <c r="L2" s="9" t="s">
        <v>110</v>
      </c>
      <c r="M2" s="9" t="s">
        <v>111</v>
      </c>
      <c r="N2" s="9" t="s">
        <v>112</v>
      </c>
      <c r="O2" s="8" t="s">
        <v>113</v>
      </c>
      <c r="P2" s="8" t="s">
        <v>114</v>
      </c>
      <c r="Q2" s="10" t="s">
        <v>115</v>
      </c>
      <c r="R2" s="40"/>
    </row>
    <row r="3" spans="1:18" ht="22.5" customHeight="1">
      <c r="A3" s="3">
        <v>1</v>
      </c>
      <c r="B3" s="15" t="s">
        <v>52</v>
      </c>
      <c r="C3" s="15" t="s">
        <v>50</v>
      </c>
      <c r="D3" s="15" t="s">
        <v>47</v>
      </c>
      <c r="E3" s="15" t="s">
        <v>51</v>
      </c>
      <c r="F3" s="15" t="s">
        <v>14</v>
      </c>
      <c r="G3" s="3" t="s">
        <v>26</v>
      </c>
      <c r="H3" s="15"/>
      <c r="I3" s="15"/>
      <c r="J3" s="15">
        <v>73.08</v>
      </c>
      <c r="K3" s="15">
        <v>83.75</v>
      </c>
      <c r="L3" s="15">
        <v>4</v>
      </c>
      <c r="M3" s="15">
        <v>0</v>
      </c>
      <c r="N3" s="15">
        <f>SUM(J3:M3)</f>
        <v>160.82999999999998</v>
      </c>
      <c r="O3" s="15">
        <v>0</v>
      </c>
      <c r="P3" s="15">
        <v>0</v>
      </c>
      <c r="Q3" s="15">
        <f>SUM(N3:P3)</f>
        <v>160.82999999999998</v>
      </c>
      <c r="R3" s="15" t="s">
        <v>119</v>
      </c>
    </row>
    <row r="4" spans="1:18" ht="22.5" customHeight="1">
      <c r="A4" s="3">
        <v>2</v>
      </c>
      <c r="B4" s="4" t="s">
        <v>71</v>
      </c>
      <c r="C4" s="4" t="s">
        <v>69</v>
      </c>
      <c r="D4" s="4" t="s">
        <v>70</v>
      </c>
      <c r="E4" s="4" t="s">
        <v>62</v>
      </c>
      <c r="F4" s="4" t="s">
        <v>14</v>
      </c>
      <c r="G4" s="4" t="s">
        <v>72</v>
      </c>
      <c r="H4" s="4"/>
      <c r="I4" s="4"/>
      <c r="J4" s="5">
        <v>62.99</v>
      </c>
      <c r="K4" s="5">
        <v>43.12</v>
      </c>
      <c r="L4" s="5">
        <v>4</v>
      </c>
      <c r="M4" s="5">
        <v>8</v>
      </c>
      <c r="N4" s="34">
        <f>SUM(J4:M4)</f>
        <v>118.11</v>
      </c>
      <c r="O4" s="5">
        <v>0</v>
      </c>
      <c r="P4" s="5">
        <v>0</v>
      </c>
      <c r="Q4" s="5">
        <f>SUM(N4:P4)</f>
        <v>118.11</v>
      </c>
      <c r="R4" s="3" t="s">
        <v>119</v>
      </c>
    </row>
    <row r="5" spans="1:18" ht="22.5" customHeight="1">
      <c r="A5" s="3">
        <v>3</v>
      </c>
      <c r="B5" s="16" t="s">
        <v>25</v>
      </c>
      <c r="C5" s="16" t="s">
        <v>22</v>
      </c>
      <c r="D5" s="16" t="s">
        <v>23</v>
      </c>
      <c r="E5" s="16" t="s">
        <v>24</v>
      </c>
      <c r="F5" s="16" t="s">
        <v>14</v>
      </c>
      <c r="G5" s="4" t="s">
        <v>26</v>
      </c>
      <c r="H5" s="16"/>
      <c r="I5" s="16"/>
      <c r="J5" s="17">
        <v>65.38</v>
      </c>
      <c r="K5" s="17">
        <v>45.41</v>
      </c>
      <c r="L5" s="17">
        <v>0</v>
      </c>
      <c r="M5" s="17">
        <v>0</v>
      </c>
      <c r="N5" s="21">
        <f>SUM(J5:M5)</f>
        <v>110.78999999999999</v>
      </c>
      <c r="O5" s="17">
        <v>0</v>
      </c>
      <c r="P5" s="17">
        <v>0</v>
      </c>
      <c r="Q5" s="17">
        <f>SUM(N5:P5)</f>
        <v>110.78999999999999</v>
      </c>
      <c r="R5" s="15" t="s">
        <v>119</v>
      </c>
    </row>
    <row r="6" spans="1:18" ht="22.5" customHeight="1">
      <c r="A6" s="15">
        <v>4</v>
      </c>
      <c r="B6" s="15" t="s">
        <v>56</v>
      </c>
      <c r="C6" s="15" t="s">
        <v>53</v>
      </c>
      <c r="D6" s="15" t="s">
        <v>54</v>
      </c>
      <c r="E6" s="15" t="s">
        <v>55</v>
      </c>
      <c r="F6" s="15" t="s">
        <v>14</v>
      </c>
      <c r="G6" s="3" t="s">
        <v>16</v>
      </c>
      <c r="H6" s="15"/>
      <c r="I6" s="15"/>
      <c r="J6" s="15">
        <v>52.8</v>
      </c>
      <c r="K6" s="15">
        <v>57.5</v>
      </c>
      <c r="L6" s="15">
        <v>0</v>
      </c>
      <c r="M6" s="15">
        <v>0</v>
      </c>
      <c r="N6" s="15">
        <f>SUM(J6:M6)</f>
        <v>110.3</v>
      </c>
      <c r="O6" s="15">
        <v>0</v>
      </c>
      <c r="P6" s="15">
        <v>0</v>
      </c>
      <c r="Q6" s="15">
        <f>SUM(N6:P6)</f>
        <v>110.3</v>
      </c>
      <c r="R6" s="15" t="s">
        <v>119</v>
      </c>
    </row>
    <row r="7" spans="1:18" ht="22.5" customHeight="1">
      <c r="A7" s="15">
        <v>5</v>
      </c>
      <c r="B7" s="3" t="s">
        <v>30</v>
      </c>
      <c r="C7" s="4" t="s">
        <v>27</v>
      </c>
      <c r="D7" s="4" t="s">
        <v>28</v>
      </c>
      <c r="E7" s="4" t="s">
        <v>29</v>
      </c>
      <c r="F7" s="4" t="s">
        <v>14</v>
      </c>
      <c r="G7" s="4" t="s">
        <v>31</v>
      </c>
      <c r="H7" s="4"/>
      <c r="I7" s="4"/>
      <c r="J7" s="5">
        <v>42.32</v>
      </c>
      <c r="K7" s="5">
        <v>34.16</v>
      </c>
      <c r="L7" s="5">
        <v>4</v>
      </c>
      <c r="M7" s="5">
        <v>8</v>
      </c>
      <c r="N7" s="34">
        <f>SUM(J7:M7)</f>
        <v>88.47999999999999</v>
      </c>
      <c r="O7" s="5">
        <v>0</v>
      </c>
      <c r="P7" s="5">
        <v>0</v>
      </c>
      <c r="Q7" s="5">
        <f>SUM(N7:P7)</f>
        <v>88.47999999999999</v>
      </c>
      <c r="R7" s="3" t="s">
        <v>119</v>
      </c>
    </row>
    <row r="8" spans="1:18" ht="22.5" customHeight="1">
      <c r="A8" s="15">
        <v>6</v>
      </c>
      <c r="B8" s="15" t="s">
        <v>48</v>
      </c>
      <c r="C8" s="15" t="s">
        <v>46</v>
      </c>
      <c r="D8" s="15" t="s">
        <v>47</v>
      </c>
      <c r="E8" s="15" t="s">
        <v>38</v>
      </c>
      <c r="F8" s="15" t="s">
        <v>14</v>
      </c>
      <c r="G8" s="3" t="s">
        <v>49</v>
      </c>
      <c r="H8" s="15"/>
      <c r="I8" s="15"/>
      <c r="J8" s="15">
        <v>40.32</v>
      </c>
      <c r="K8" s="15">
        <v>33.54</v>
      </c>
      <c r="L8" s="15">
        <v>4</v>
      </c>
      <c r="M8" s="15">
        <v>8</v>
      </c>
      <c r="N8" s="15">
        <f>SUM(J8:M8)</f>
        <v>85.86</v>
      </c>
      <c r="O8" s="15">
        <v>0</v>
      </c>
      <c r="P8" s="15">
        <v>0</v>
      </c>
      <c r="Q8" s="15">
        <f>SUM(N8:P8)</f>
        <v>85.86</v>
      </c>
      <c r="R8" s="15" t="s">
        <v>119</v>
      </c>
    </row>
    <row r="9" spans="1:18" ht="22.5" customHeight="1">
      <c r="A9" s="15">
        <v>7</v>
      </c>
      <c r="B9" s="15" t="s">
        <v>56</v>
      </c>
      <c r="C9" s="15" t="s">
        <v>124</v>
      </c>
      <c r="D9" s="15" t="s">
        <v>125</v>
      </c>
      <c r="E9" s="15" t="s">
        <v>38</v>
      </c>
      <c r="F9" s="15" t="s">
        <v>14</v>
      </c>
      <c r="G9" s="3" t="s">
        <v>126</v>
      </c>
      <c r="H9" s="3" t="s">
        <v>127</v>
      </c>
      <c r="I9" s="15"/>
      <c r="J9" s="15">
        <v>36.81</v>
      </c>
      <c r="K9" s="15">
        <v>34.37</v>
      </c>
      <c r="L9" s="15">
        <v>4</v>
      </c>
      <c r="M9" s="15">
        <v>4</v>
      </c>
      <c r="N9" s="15">
        <f>SUM(J9:M9)</f>
        <v>79.18</v>
      </c>
      <c r="O9" s="15">
        <v>0</v>
      </c>
      <c r="P9" s="15">
        <v>0</v>
      </c>
      <c r="Q9" s="15">
        <f>SUM(N9:P9)</f>
        <v>79.18</v>
      </c>
      <c r="R9" s="15" t="s">
        <v>119</v>
      </c>
    </row>
    <row r="10" spans="1:18" ht="22.5" customHeight="1">
      <c r="A10" s="15">
        <v>8</v>
      </c>
      <c r="B10" s="15" t="s">
        <v>65</v>
      </c>
      <c r="C10" s="15" t="s">
        <v>64</v>
      </c>
      <c r="D10" s="15" t="s">
        <v>23</v>
      </c>
      <c r="E10" s="15" t="s">
        <v>4</v>
      </c>
      <c r="F10" s="15" t="s">
        <v>14</v>
      </c>
      <c r="G10" s="3" t="s">
        <v>16</v>
      </c>
      <c r="H10" s="15"/>
      <c r="I10" s="15"/>
      <c r="J10" s="15">
        <v>41.15</v>
      </c>
      <c r="K10" s="15">
        <v>26.45</v>
      </c>
      <c r="L10" s="15">
        <v>0</v>
      </c>
      <c r="M10" s="15">
        <v>0</v>
      </c>
      <c r="N10" s="15">
        <f>SUM(J10:M10)</f>
        <v>67.6</v>
      </c>
      <c r="O10" s="15">
        <v>0</v>
      </c>
      <c r="P10" s="15">
        <v>0</v>
      </c>
      <c r="Q10" s="15">
        <f>SUM(N10:P10)</f>
        <v>67.6</v>
      </c>
      <c r="R10" s="15" t="s">
        <v>119</v>
      </c>
    </row>
    <row r="11" spans="1:18" ht="22.5" customHeight="1">
      <c r="A11" s="15">
        <v>9</v>
      </c>
      <c r="B11" s="4" t="s">
        <v>63</v>
      </c>
      <c r="C11" s="4" t="s">
        <v>61</v>
      </c>
      <c r="D11" s="4" t="s">
        <v>29</v>
      </c>
      <c r="E11" s="4" t="s">
        <v>62</v>
      </c>
      <c r="F11" s="4" t="s">
        <v>14</v>
      </c>
      <c r="G11" s="4" t="s">
        <v>49</v>
      </c>
      <c r="H11" s="4"/>
      <c r="I11" s="4"/>
      <c r="J11" s="5">
        <v>42.66</v>
      </c>
      <c r="K11" s="5">
        <v>24.16</v>
      </c>
      <c r="L11" s="5">
        <v>0</v>
      </c>
      <c r="M11" s="5">
        <v>0</v>
      </c>
      <c r="N11" s="34">
        <f>SUM(J11:M11)</f>
        <v>66.82</v>
      </c>
      <c r="O11" s="5">
        <v>0</v>
      </c>
      <c r="P11" s="5">
        <v>0</v>
      </c>
      <c r="Q11" s="5">
        <f>SUM(N11:P11)</f>
        <v>66.82</v>
      </c>
      <c r="R11" s="3" t="s">
        <v>119</v>
      </c>
    </row>
    <row r="12" spans="1:18" ht="22.5" customHeight="1">
      <c r="A12" s="15">
        <v>10</v>
      </c>
      <c r="B12" s="16" t="s">
        <v>59</v>
      </c>
      <c r="C12" s="15" t="s">
        <v>57</v>
      </c>
      <c r="D12" s="15" t="s">
        <v>58</v>
      </c>
      <c r="E12" s="15" t="s">
        <v>3</v>
      </c>
      <c r="F12" s="15" t="s">
        <v>14</v>
      </c>
      <c r="G12" s="4" t="s">
        <v>60</v>
      </c>
      <c r="H12" s="15"/>
      <c r="I12" s="15"/>
      <c r="J12" s="15">
        <v>33.33</v>
      </c>
      <c r="K12" s="15">
        <v>24.58</v>
      </c>
      <c r="L12" s="15">
        <v>0</v>
      </c>
      <c r="M12" s="15">
        <v>0</v>
      </c>
      <c r="N12" s="21">
        <f>SUM(J12:M12)</f>
        <v>57.91</v>
      </c>
      <c r="O12" s="15">
        <v>0</v>
      </c>
      <c r="P12" s="15">
        <v>0</v>
      </c>
      <c r="Q12" s="17">
        <f>SUM(N12:P12)</f>
        <v>57.91</v>
      </c>
      <c r="R12" s="15" t="s">
        <v>119</v>
      </c>
    </row>
    <row r="13" spans="1:18" ht="22.5" customHeight="1">
      <c r="A13" s="15">
        <v>11</v>
      </c>
      <c r="B13" s="15" t="s">
        <v>15</v>
      </c>
      <c r="C13" s="15" t="s">
        <v>11</v>
      </c>
      <c r="D13" s="15" t="s">
        <v>12</v>
      </c>
      <c r="E13" s="15" t="s">
        <v>13</v>
      </c>
      <c r="F13" s="15" t="s">
        <v>14</v>
      </c>
      <c r="G13" s="3" t="s">
        <v>16</v>
      </c>
      <c r="H13" s="15"/>
      <c r="I13" s="15"/>
      <c r="J13" s="15">
        <v>19.5</v>
      </c>
      <c r="K13" s="15">
        <v>24.58</v>
      </c>
      <c r="L13" s="15">
        <v>0</v>
      </c>
      <c r="M13" s="15">
        <v>0</v>
      </c>
      <c r="N13" s="15">
        <f>SUM(J13:M13)</f>
        <v>44.08</v>
      </c>
      <c r="O13" s="15">
        <v>0</v>
      </c>
      <c r="P13" s="15">
        <v>0</v>
      </c>
      <c r="Q13" s="15">
        <f>SUM(N13:P13)</f>
        <v>44.08</v>
      </c>
      <c r="R13" s="15" t="s">
        <v>119</v>
      </c>
    </row>
    <row r="14" spans="1:18" ht="22.5" customHeight="1">
      <c r="A14" s="20"/>
      <c r="B14" s="20"/>
      <c r="C14" s="20"/>
      <c r="D14" s="20"/>
      <c r="E14" s="20"/>
      <c r="F14" s="20"/>
      <c r="G14" s="20"/>
      <c r="H14" s="20"/>
      <c r="I14" s="20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2.75">
      <c r="A15" s="20"/>
      <c r="B15" s="20"/>
      <c r="C15" s="20"/>
      <c r="D15" s="20"/>
      <c r="E15" s="20"/>
      <c r="F15" s="20"/>
      <c r="G15" s="20"/>
      <c r="H15" s="20"/>
      <c r="I15" s="20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2.75">
      <c r="A16" s="20"/>
      <c r="B16" s="20"/>
      <c r="C16" s="20"/>
      <c r="D16" s="20"/>
      <c r="E16" s="20"/>
      <c r="F16" s="20"/>
      <c r="G16" s="20"/>
      <c r="H16" s="20"/>
      <c r="I16" s="20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</sheetData>
  <sheetProtection/>
  <mergeCells count="11">
    <mergeCell ref="F1:F2"/>
    <mergeCell ref="G1:G2"/>
    <mergeCell ref="H1:H2"/>
    <mergeCell ref="I1:I2"/>
    <mergeCell ref="J1:Q1"/>
    <mergeCell ref="R1:R2"/>
    <mergeCell ref="A1:A2"/>
    <mergeCell ref="B1:B2"/>
    <mergeCell ref="C1:C2"/>
    <mergeCell ref="D1:D2"/>
    <mergeCell ref="E1:E2"/>
  </mergeCells>
  <printOptions/>
  <pageMargins left="0.5" right="0.5416666666666666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"/>
  <sheetViews>
    <sheetView tabSelected="1" view="pageLayout" workbookViewId="0" topLeftCell="A1">
      <selection activeCell="D3" sqref="D3"/>
    </sheetView>
  </sheetViews>
  <sheetFormatPr defaultColWidth="9.140625" defaultRowHeight="12.75"/>
  <cols>
    <col min="1" max="1" width="3.7109375" style="0" bestFit="1" customWidth="1"/>
    <col min="2" max="2" width="6.140625" style="0" bestFit="1" customWidth="1"/>
    <col min="3" max="3" width="8.57421875" style="0" bestFit="1" customWidth="1"/>
    <col min="4" max="4" width="8.7109375" style="0" bestFit="1" customWidth="1"/>
    <col min="5" max="5" width="10.140625" style="0" bestFit="1" customWidth="1"/>
    <col min="6" max="6" width="6.7109375" style="0" bestFit="1" customWidth="1"/>
    <col min="7" max="7" width="22.140625" style="0" customWidth="1"/>
    <col min="8" max="8" width="12.28125" style="0" customWidth="1"/>
    <col min="9" max="9" width="13.28125" style="0" customWidth="1"/>
    <col min="10" max="11" width="4.8515625" style="0" bestFit="1" customWidth="1"/>
    <col min="12" max="12" width="5.421875" style="0" bestFit="1" customWidth="1"/>
    <col min="13" max="13" width="7.7109375" style="0" bestFit="1" customWidth="1"/>
    <col min="14" max="14" width="6.421875" style="0" bestFit="1" customWidth="1"/>
    <col min="15" max="16" width="3.140625" style="0" bestFit="1" customWidth="1"/>
    <col min="17" max="17" width="5.7109375" style="0" bestFit="1" customWidth="1"/>
    <col min="18" max="18" width="3.8515625" style="0" bestFit="1" customWidth="1"/>
  </cols>
  <sheetData>
    <row r="1" spans="1:18" ht="12.75">
      <c r="A1" s="37" t="s">
        <v>0</v>
      </c>
      <c r="B1" s="37" t="s">
        <v>103</v>
      </c>
      <c r="C1" s="37" t="s">
        <v>1</v>
      </c>
      <c r="D1" s="37" t="s">
        <v>2</v>
      </c>
      <c r="E1" s="37" t="s">
        <v>104</v>
      </c>
      <c r="F1" s="37" t="s">
        <v>105</v>
      </c>
      <c r="G1" s="36" t="s">
        <v>118</v>
      </c>
      <c r="H1" s="36" t="s">
        <v>116</v>
      </c>
      <c r="I1" s="36" t="s">
        <v>117</v>
      </c>
      <c r="J1" s="38" t="s">
        <v>106</v>
      </c>
      <c r="K1" s="38"/>
      <c r="L1" s="38"/>
      <c r="M1" s="38"/>
      <c r="N1" s="38"/>
      <c r="O1" s="38"/>
      <c r="P1" s="38"/>
      <c r="Q1" s="38"/>
      <c r="R1" s="39" t="s">
        <v>107</v>
      </c>
    </row>
    <row r="2" spans="1:18" ht="154.5">
      <c r="A2" s="53"/>
      <c r="B2" s="53"/>
      <c r="C2" s="51"/>
      <c r="D2" s="51"/>
      <c r="E2" s="53"/>
      <c r="F2" s="51"/>
      <c r="G2" s="51"/>
      <c r="H2" s="52"/>
      <c r="I2" s="52"/>
      <c r="J2" s="22" t="s">
        <v>108</v>
      </c>
      <c r="K2" s="22" t="s">
        <v>109</v>
      </c>
      <c r="L2" s="23" t="s">
        <v>110</v>
      </c>
      <c r="M2" s="23" t="s">
        <v>111</v>
      </c>
      <c r="N2" s="23" t="s">
        <v>112</v>
      </c>
      <c r="O2" s="22" t="s">
        <v>113</v>
      </c>
      <c r="P2" s="22" t="s">
        <v>114</v>
      </c>
      <c r="Q2" s="24" t="s">
        <v>115</v>
      </c>
      <c r="R2" s="40"/>
    </row>
    <row r="3" spans="1:18" ht="22.5" customHeight="1">
      <c r="A3" s="15">
        <v>1</v>
      </c>
      <c r="B3" s="16" t="s">
        <v>68</v>
      </c>
      <c r="C3" s="16" t="s">
        <v>66</v>
      </c>
      <c r="D3" s="16" t="s">
        <v>47</v>
      </c>
      <c r="E3" s="16" t="s">
        <v>67</v>
      </c>
      <c r="F3" s="16" t="s">
        <v>128</v>
      </c>
      <c r="G3" s="16" t="s">
        <v>5</v>
      </c>
      <c r="H3" s="16"/>
      <c r="I3" s="16"/>
      <c r="J3" s="17">
        <v>11.45</v>
      </c>
      <c r="K3" s="17">
        <v>15.62</v>
      </c>
      <c r="L3" s="17">
        <v>4</v>
      </c>
      <c r="M3" s="17">
        <v>8</v>
      </c>
      <c r="N3" s="21">
        <f>SUM(J3:M3)</f>
        <v>39.07</v>
      </c>
      <c r="O3" s="17">
        <v>0</v>
      </c>
      <c r="P3" s="17">
        <v>0</v>
      </c>
      <c r="Q3" s="17">
        <f>SUM(N3:P3)</f>
        <v>39.07</v>
      </c>
      <c r="R3" s="15" t="s">
        <v>119</v>
      </c>
    </row>
    <row r="4" spans="1:18" ht="22.5" customHeight="1">
      <c r="A4" s="15">
        <v>2</v>
      </c>
      <c r="B4" s="16" t="s">
        <v>98</v>
      </c>
      <c r="C4" s="16" t="s">
        <v>96</v>
      </c>
      <c r="D4" s="16" t="s">
        <v>67</v>
      </c>
      <c r="E4" s="16" t="s">
        <v>97</v>
      </c>
      <c r="F4" s="16" t="s">
        <v>128</v>
      </c>
      <c r="G4" s="16" t="s">
        <v>5</v>
      </c>
      <c r="H4" s="16"/>
      <c r="I4" s="16"/>
      <c r="J4" s="17">
        <v>12.64</v>
      </c>
      <c r="K4" s="17">
        <v>16.25</v>
      </c>
      <c r="L4" s="17">
        <v>0</v>
      </c>
      <c r="M4" s="17">
        <v>0</v>
      </c>
      <c r="N4" s="21">
        <f>SUM(J4:M4)</f>
        <v>28.89</v>
      </c>
      <c r="O4" s="17">
        <v>0</v>
      </c>
      <c r="P4" s="17">
        <v>0</v>
      </c>
      <c r="Q4" s="17">
        <f>SUM(N4:P4)</f>
        <v>28.89</v>
      </c>
      <c r="R4" s="15" t="s">
        <v>119</v>
      </c>
    </row>
    <row r="5" spans="1:18" ht="22.5" customHeight="1">
      <c r="A5" s="15">
        <v>3</v>
      </c>
      <c r="B5" s="16" t="s">
        <v>101</v>
      </c>
      <c r="C5" s="16" t="s">
        <v>99</v>
      </c>
      <c r="D5" s="16" t="s">
        <v>100</v>
      </c>
      <c r="E5" s="16" t="s">
        <v>38</v>
      </c>
      <c r="F5" s="16" t="s">
        <v>128</v>
      </c>
      <c r="G5" s="16" t="s">
        <v>5</v>
      </c>
      <c r="H5" s="16"/>
      <c r="I5" s="16"/>
      <c r="J5" s="17">
        <v>14.32</v>
      </c>
      <c r="K5" s="17">
        <v>11.25</v>
      </c>
      <c r="L5" s="17">
        <v>0</v>
      </c>
      <c r="M5" s="17">
        <v>0</v>
      </c>
      <c r="N5" s="21">
        <f>SUM(J5:M5)</f>
        <v>25.57</v>
      </c>
      <c r="O5" s="17">
        <v>0</v>
      </c>
      <c r="P5" s="17">
        <v>0</v>
      </c>
      <c r="Q5" s="17">
        <f>SUM(N5:P5)</f>
        <v>25.57</v>
      </c>
      <c r="R5" s="15" t="s">
        <v>119</v>
      </c>
    </row>
    <row r="6" spans="1:18" ht="22.5" customHeight="1">
      <c r="A6" s="15">
        <v>4</v>
      </c>
      <c r="B6" s="16" t="s">
        <v>75</v>
      </c>
      <c r="C6" s="16" t="s">
        <v>73</v>
      </c>
      <c r="D6" s="16" t="s">
        <v>74</v>
      </c>
      <c r="E6" s="16" t="s">
        <v>51</v>
      </c>
      <c r="F6" s="16" t="s">
        <v>128</v>
      </c>
      <c r="G6" s="16" t="s">
        <v>5</v>
      </c>
      <c r="H6" s="16"/>
      <c r="I6" s="16"/>
      <c r="J6" s="17">
        <v>4.33</v>
      </c>
      <c r="K6" s="17">
        <v>4.16</v>
      </c>
      <c r="L6" s="17">
        <v>4</v>
      </c>
      <c r="M6" s="17">
        <v>8</v>
      </c>
      <c r="N6" s="21">
        <f>SUM(J6:M6)</f>
        <v>20.490000000000002</v>
      </c>
      <c r="O6" s="17">
        <v>0</v>
      </c>
      <c r="P6" s="17">
        <v>0</v>
      </c>
      <c r="Q6" s="17">
        <f>SUM(N6:P6)</f>
        <v>20.490000000000002</v>
      </c>
      <c r="R6" s="15" t="s">
        <v>119</v>
      </c>
    </row>
    <row r="7" spans="1:18" s="14" customFormat="1" ht="22.5" customHeight="1">
      <c r="A7" s="11"/>
      <c r="B7" s="11"/>
      <c r="C7" s="11"/>
      <c r="D7" s="11"/>
      <c r="E7" s="11"/>
      <c r="F7" s="11"/>
      <c r="G7" s="1"/>
      <c r="H7" s="11"/>
      <c r="I7" s="11"/>
      <c r="J7" s="13"/>
      <c r="K7" s="13"/>
      <c r="L7" s="13"/>
      <c r="M7" s="13"/>
      <c r="N7" s="12"/>
      <c r="O7" s="13"/>
      <c r="P7" s="13"/>
      <c r="Q7" s="2"/>
      <c r="R7" s="13"/>
    </row>
  </sheetData>
  <sheetProtection/>
  <mergeCells count="11">
    <mergeCell ref="F1:F2"/>
    <mergeCell ref="G1:G2"/>
    <mergeCell ref="H1:H2"/>
    <mergeCell ref="I1:I2"/>
    <mergeCell ref="J1:Q1"/>
    <mergeCell ref="R1:R2"/>
    <mergeCell ref="A1:A2"/>
    <mergeCell ref="B1:B2"/>
    <mergeCell ref="C1:C2"/>
    <mergeCell ref="D1:D2"/>
    <mergeCell ref="E1:E2"/>
  </mergeCells>
  <printOptions/>
  <pageMargins left="0.5416666666666666" right="0.4895833333333333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2018-04-18T09:53:40Z</cp:lastPrinted>
  <dcterms:created xsi:type="dcterms:W3CDTF">2018-04-18T08:23:28Z</dcterms:created>
  <dcterms:modified xsi:type="dcterms:W3CDTF">2018-04-18T10:12:05Z</dcterms:modified>
  <cp:category/>
  <cp:version/>
  <cp:contentType/>
  <cp:contentStatus/>
</cp:coreProperties>
</file>